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62" i="1" l="1"/>
  <c r="H34" i="1"/>
  <c r="H32" i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<sst xmlns="http://schemas.openxmlformats.org/spreadsheetml/2006/main" count="63" uniqueCount="35">
  <si>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</si>
  <si>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</si>
  <si>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</si>
  <si>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</si>
  <si>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</si>
  <si>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</si>
  <si>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</si>
  <si>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</si>
  <si>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</si>
  <si>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</si>
  <si>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</si>
  <si>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</si>
  <si>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</si>
  <si>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</si>
  <si>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</si>
  <si>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</si>
  <si>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</si>
  <si>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</si>
  <si>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</si>
  <si>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</si>
  <si>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</si>
  <si>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</si>
  <si>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</si>
  <si>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</si>
  <si>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</si>
  <si>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</si>
  <si>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</si>
  <si>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</si>
  <si>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</si>
  <si>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</si>
  <si>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</si>
  <si>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</si>
  <si>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18.03.2026</t>
  </si>
  <si>
    <t>Primljena i neutrošena participacija od 18.03.2026</t>
  </si>
  <si>
    <t xml:space="preserve">Dana 18.03.2026.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</si>
</sst>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2" sqref="H1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46099</v>
      </c>
      <c r="H12" s="20">
        <v>1867836.48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46099</v>
      </c>
      <c r="H13" s="1">
        <f>H14+H31-H39-H55</f>
        <v>935803.24999999988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46099</v>
      </c>
      <c r="H14" s="22">
        <f>SUM(H15:H30)</f>
        <v>757539.07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132578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</f>
        <v>238459.68999999992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</f>
        <v>386501.38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46099</v>
      </c>
      <c r="H31" s="22">
        <f>H32+H33+H34+H35+H37+H38+H36</f>
        <v>310847.79000000004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</f>
        <v>227236.79000000007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9106+20282+10865+8071+13970+21317</f>
        <v>83611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46099</v>
      </c>
      <c r="H39" s="19">
        <f>SUM(H40:H54)</f>
        <v>132583.60999999999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132577.60999999999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v>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46099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46099</v>
      </c>
      <c r="H62" s="25">
        <f>6082460.98-7682.4+16512.4-16512.4+54996.71+625615.85+74472.33-625615.85-9175.98+53878-4193878+17354.53-17354.53+55837.58+76875.98+666540.43-666540.43+64248.03-1320000+17354.53-17354.53</f>
        <v>932033.22999999952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1867836.4799999995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2026-03-19T06:10:42Z</dcterms:modified>
  <cp:category/>
  <cp:contentStatus/>
</cp:coreProperties>
</file>